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Данни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<sst xmlns="http://schemas.openxmlformats.org/spreadsheetml/2006/main" uniqueCount="49">
  <si>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</si>
  <si>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</si>
  <si>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</si>
  <si>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Основна част</t>
  </si>
  <si>
    <t>Точка от СИК протокола</t>
  </si>
  <si>
    <t>В СИК протокола</t>
  </si>
  <si>
    <t>Установени от експерта</t>
  </si>
  <si>
    <t>Разлика</t>
  </si>
  <si>
    <t>Брой на хартиените бюлетини по т.5</t>
  </si>
  <si>
    <t>Брой на недействителните гласове по т.6</t>
  </si>
  <si>
    <t>Брой на ДГ по т.7 "Не подкрепям никого" от хартиените бюлетини</t>
  </si>
  <si>
    <t>Брой на ДГ по т. 11 (ХМ) от бюлетините от машинно гласуване</t>
  </si>
  <si>
    <r>
      <rPr>
        <rFont val="Arial Narrow"/>
        <b val="false"/>
        <i val="false"/>
        <strike val="false"/>
        <color rgb="FF000000"/>
        <sz val="12"/>
        <u val="none"/>
      </rPr>
      <t xml:space="preserve">Брой на ДГ по т. 12 (ХМ) "Не подкрепям никого" от бюлетините от машинно гласуване</t>
    </r>
  </si>
  <si>
    <t>Разпределение на действителните гласове</t>
  </si>
  <si>
    <t>Партия/коалиция от партии/независими кандидати</t>
  </si>
  <si>
    <t>В СИК прот. по т. 8 (ХБ)</t>
  </si>
  <si>
    <t>В СИК прот. по т. 13 (МБ)</t>
  </si>
  <si>
    <t>Във флаш паметта</t>
  </si>
  <si>
    <t>Съответствие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</si>
  <si>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</si>
  <si>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</si>
  <si>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</si>
  <si>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</si>
  <si>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</si>
  <si>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</si>
  <si>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</si>
  <si>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</si>
  <si>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</si>
  <si>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</si>
  <si>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</si>
  <si>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</si>
  <si>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</si>
  <si>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</si>
  <si>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</si>
  <si>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</si>
  <si>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</si>
  <si>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</si>
  <si>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</si>
  <si>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</si>
  <si>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</si>
  <si>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</si>
  <si>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</si>
  <si>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</si>
  <si>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</si>
  <si>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</si>
  <si>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</si>
  <si>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</si>
  <si>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</si>
  <si>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Сума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</si>
</sst>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2"/>
      <color rgb="FF000000"/>
      <name val="Arial Narrow"/>
    </font>
    <font>
      <b val="0"/>
      <i val="0"/>
      <strike val="0"/>
      <u val="none"/>
      <sz val="14"/>
      <color rgb="FF000000"/>
      <name val="Arial Narrow"/>
    </font>
    <font>
      <b val="1"/>
      <i val="0"/>
      <strike val="0"/>
      <u val="none"/>
      <sz val="14"/>
      <color rgb="FF000000"/>
      <name val="Arial Narrow"/>
    </font>
    <font>
      <b val="1"/>
      <i val="0"/>
      <strike val="0"/>
      <u val="none"/>
      <sz val="10"/>
      <color rgb="FF000000"/>
      <name val="Arial Narrow"/>
    </font>
    <font>
      <b val="1"/>
      <i val="0"/>
      <strike val="0"/>
      <u val="none"/>
      <sz val="12"/>
      <color rgb="FF000000"/>
      <name val="Arial Narrow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CCCCC"/>
        <bgColor rgb="FFCCCCFF"/>
      </patternFill>
    </fill>
    <fill>
      <patternFill patternType="solid">
        <fgColor rgb="FFCFE7ED"/>
        <bgColor rgb="FFCCFFFF"/>
      </patternFill>
    </fill>
    <fill>
      <patternFill patternType="solid">
        <fgColor rgb="FFAED09A"/>
        <bgColor rgb="FFCCCCCC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9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1">
      <alignment horizontal="right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3" borderId="1" applyFont="1" applyNumberFormat="0" applyFill="1" applyBorder="1" applyAlignment="1">
      <alignment horizontal="center" vertical="top" textRotation="0" wrapText="true" shrinkToFit="false"/>
    </xf>
    <xf xfId="0" fontId="1" numFmtId="0" fillId="2" borderId="1" applyFont="1" applyNumberFormat="0" applyFill="0" applyBorder="1" applyAlignment="1">
      <alignment horizontal="general" vertical="top" textRotation="0" wrapText="true" shrinkToFit="false"/>
    </xf>
    <xf xfId="0" fontId="1" numFmtId="0" fillId="4" borderId="1" applyFont="1" applyNumberFormat="0" applyFill="1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1">
      <alignment horizontal="right" vertical="top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4" borderId="1" applyFont="1" applyNumberFormat="0" applyFill="1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center" vertical="center" textRotation="0" wrapText="false" shrinkToFit="false"/>
    </xf>
    <xf xfId="0" fontId="1" numFmtId="1" fillId="5" borderId="1" applyFont="1" applyNumberFormat="1" applyFill="1" applyBorder="1" applyAlignment="1" applyProtection="true">
      <alignment horizontal="right" vertical="center" textRotation="0" wrapText="false" shrinkToFit="false"/>
      <protection locked="false"/>
    </xf>
    <xf xfId="0" fontId="1" numFmtId="1" fillId="5" borderId="1" applyFont="1" applyNumberFormat="1" applyFill="1" applyBorder="1" applyAlignment="1" applyProtection="true">
      <alignment horizontal="right" vertical="top" textRotation="0" wrapText="false" shrinkToFit="false"/>
      <protection locked="false"/>
    </xf>
    <xf xfId="0" fontId="5" numFmtId="0" fillId="2" borderId="1" applyFont="1" applyNumberFormat="0" applyFill="0" applyBorder="1" applyAlignment="1">
      <alignment horizontal="right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1">
      <alignment horizontal="center" vertical="top" textRotation="0" wrapText="true" shrinkToFit="false"/>
    </xf>
    <xf xfId="0" fontId="3" numFmtId="0" fillId="4" borderId="0" applyFont="1" applyNumberFormat="0" applyFill="1" applyBorder="0" applyAlignment="1">
      <alignment horizontal="center" vertical="center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45"/>
  <sheetViews>
    <sheetView tabSelected="1" workbookViewId="0" zoomScale="140" zoomScaleNormal="140" showGridLines="true" showRowColHeaders="1">
      <selection activeCell="E7" sqref="E7"/>
    </sheetView>
  </sheetViews>
  <sheetFormatPr defaultRowHeight="14.4" defaultColWidth="11.5546875" outlineLevelRow="0" outlineLevelCol="0"/>
  <cols>
    <col min="1" max="1" width="56.44140625" customWidth="true" style="1"/>
    <col min="2" max="2" width="11.109375" customWidth="true" style="1"/>
    <col min="3" max="3" width="11.109375" customWidth="true" style="1"/>
    <col min="4" max="4" width="11.109375" customWidth="true" style="1"/>
    <col min="5" max="5" width="11.109375" customWidth="true" style="1"/>
    <col min="6" max="6" width="11.109375" customWidth="true" style="1"/>
    <col min="7" max="7" width="11.109375" customWidth="true" style="1"/>
    <col min="8" max="8" width="11.109375" customWidth="true" style="1"/>
    <col min="9" max="9" width="7.5546875" customWidth="true" style="1"/>
    <col min="10" max="10" width="11.5546875" style="1"/>
  </cols>
  <sheetData>
    <row r="1" spans="1:10" customHeight="1" ht="56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10" customHeight="1" ht="17.4">
      <c r="A2" s="2" t="s">
        <v>1</v>
      </c>
      <c r="B2" s="18">
        <v>321180581</v>
      </c>
      <c r="C2" s="18"/>
      <c r="D2" s="18"/>
      <c r="E2" s="1" t="s">
        <v>2</v>
      </c>
    </row>
    <row r="3" spans="1:10" customHeight="1" ht="17.4">
      <c r="A3" s="2"/>
      <c r="B3" s="3"/>
      <c r="C3" s="3"/>
      <c r="D3" s="3"/>
    </row>
    <row r="4" spans="1:10" customHeight="1" ht="17.4">
      <c r="A4" s="4" t="s">
        <v>3</v>
      </c>
    </row>
    <row r="5" spans="1:10" customHeight="1" ht="17.4">
      <c r="A5" s="4"/>
    </row>
    <row r="6" spans="1:10" customHeight="1" ht="25.95">
      <c r="A6" s="5" t="s">
        <v>4</v>
      </c>
      <c r="B6" s="5" t="s">
        <v>5</v>
      </c>
      <c r="C6" s="5" t="s">
        <v>6</v>
      </c>
      <c r="D6" s="5" t="s">
        <v>7</v>
      </c>
    </row>
    <row r="7" spans="1:10" customHeight="1" ht="31.5">
      <c r="A7" s="6" t="s">
        <v>8</v>
      </c>
      <c r="B7" s="7">
        <v>77</v>
      </c>
      <c r="C7" s="14">
        <v>77</v>
      </c>
      <c r="D7" s="8" t="str">
        <f>B7-C7</f>
        <v>0</v>
      </c>
    </row>
    <row r="8" spans="1:10" customHeight="1" ht="31.5">
      <c r="A8" s="6" t="s">
        <v>9</v>
      </c>
      <c r="B8" s="7">
        <v>0</v>
      </c>
      <c r="C8" s="14">
        <v>9</v>
      </c>
      <c r="D8" s="8" t="str">
        <f>B8-C8</f>
        <v>0</v>
      </c>
    </row>
    <row r="9" spans="1:10" customHeight="1" ht="31.5">
      <c r="A9" s="6" t="s">
        <v>10</v>
      </c>
      <c r="B9" s="7">
        <v>2</v>
      </c>
      <c r="C9" s="14">
        <v>2</v>
      </c>
      <c r="D9" s="8" t="str">
        <f>B9-C9</f>
        <v>0</v>
      </c>
    </row>
    <row r="10" spans="1:10" customHeight="1" ht="31.5">
      <c r="A10" s="6" t="s">
        <v>11</v>
      </c>
      <c r="B10" s="7">
        <v>165</v>
      </c>
      <c r="C10" s="14">
        <v>165</v>
      </c>
      <c r="D10" s="8" t="str">
        <f>B10-C10</f>
        <v>0</v>
      </c>
    </row>
    <row r="11" spans="1:10" customHeight="1" ht="31.5">
      <c r="A11" s="6" t="s">
        <v>12</v>
      </c>
      <c r="B11" s="7">
        <v>0</v>
      </c>
      <c r="C11" s="14">
        <v>0</v>
      </c>
      <c r="D11" s="8" t="str">
        <f>B11-C11</f>
        <v>0</v>
      </c>
    </row>
    <row r="13" spans="1:10" customHeight="1" ht="17.4">
      <c r="A13" s="4" t="s">
        <v>13</v>
      </c>
      <c r="B13"/>
      <c r="C13"/>
      <c r="D13"/>
    </row>
    <row r="14" spans="1:10" customHeight="1" ht="17.4">
      <c r="A14" s="4"/>
    </row>
    <row r="15" spans="1:10" customHeight="1" ht="25.95">
      <c r="A15" s="5" t="s">
        <v>14</v>
      </c>
      <c r="B15" s="5" t="s">
        <v>15</v>
      </c>
      <c r="C15" s="5" t="s">
        <v>6</v>
      </c>
      <c r="D15" s="5" t="s">
        <v>7</v>
      </c>
      <c r="E15" s="5" t="s">
        <v>16</v>
      </c>
      <c r="F15" s="5" t="s">
        <v>17</v>
      </c>
      <c r="G15" s="5" t="s">
        <v>6</v>
      </c>
      <c r="H15" s="5" t="s">
        <v>7</v>
      </c>
      <c r="I15" s="5" t="s">
        <v>18</v>
      </c>
    </row>
    <row r="16" spans="1:10">
      <c r="A16" s="9" t="s">
        <v>19</v>
      </c>
      <c r="B16" s="10">
        <v>2</v>
      </c>
      <c r="C16" s="13">
        <v>2</v>
      </c>
      <c r="D16" s="11" t="str">
        <f>B16-C16</f>
        <v>0</v>
      </c>
      <c r="E16" s="10">
        <v>1</v>
      </c>
      <c r="F16" s="10">
        <v>1</v>
      </c>
      <c r="G16" s="13">
        <v>1</v>
      </c>
      <c r="H16" s="11" t="str">
        <f>E16-G16</f>
        <v>0</v>
      </c>
      <c r="I16" s="12" t="str">
        <f>IF(AND(B16=C16,E16=G16), "Да", "Не")</f>
        <v>0</v>
      </c>
    </row>
    <row r="17" spans="1:10">
      <c r="A17" s="9" t="s">
        <v>20</v>
      </c>
      <c r="B17" s="10">
        <v>0</v>
      </c>
      <c r="C17" s="13">
        <v>0</v>
      </c>
      <c r="D17" s="11" t="str">
        <f>B17-C17</f>
        <v>0</v>
      </c>
      <c r="E17" s="10">
        <v>1</v>
      </c>
      <c r="F17" s="10">
        <v>1</v>
      </c>
      <c r="G17" s="13">
        <v>1</v>
      </c>
      <c r="H17" s="11" t="str">
        <f>E17-G17</f>
        <v>0</v>
      </c>
      <c r="I17" s="12" t="str">
        <f>IF(AND(B17=C17,E17=G17), "Да", "Не")</f>
        <v>0</v>
      </c>
    </row>
    <row r="18" spans="1:10">
      <c r="A18" s="9" t="s">
        <v>21</v>
      </c>
      <c r="B18" s="10">
        <v>0</v>
      </c>
      <c r="C18" s="13">
        <v>0</v>
      </c>
      <c r="D18" s="11" t="str">
        <f>B18-C18</f>
        <v>0</v>
      </c>
      <c r="E18" s="10">
        <v>0</v>
      </c>
      <c r="F18" s="10">
        <v>0</v>
      </c>
      <c r="G18" s="13">
        <v>0</v>
      </c>
      <c r="H18" s="11" t="str">
        <f>E18-G18</f>
        <v>0</v>
      </c>
      <c r="I18" s="12" t="str">
        <f>IF(AND(B18=C18,E18=G18), "Да", "Не")</f>
        <v>0</v>
      </c>
    </row>
    <row r="19" spans="1:10">
      <c r="A19" s="9" t="s">
        <v>22</v>
      </c>
      <c r="B19" s="10">
        <v>0</v>
      </c>
      <c r="C19" s="13">
        <v>0</v>
      </c>
      <c r="D19" s="11" t="str">
        <f>B19-C19</f>
        <v>0</v>
      </c>
      <c r="E19" s="10">
        <v>0</v>
      </c>
      <c r="F19" s="10">
        <v>0</v>
      </c>
      <c r="G19" s="13">
        <v>0</v>
      </c>
      <c r="H19" s="11" t="str">
        <f>E19-G19</f>
        <v>0</v>
      </c>
      <c r="I19" s="12" t="str">
        <f>IF(AND(B19=C19,E19=G19), "Да", "Не")</f>
        <v>0</v>
      </c>
    </row>
    <row r="20" spans="1:10">
      <c r="A20" s="9" t="s">
        <v>23</v>
      </c>
      <c r="B20" s="10">
        <v>0</v>
      </c>
      <c r="C20" s="13">
        <v>0</v>
      </c>
      <c r="D20" s="11" t="str">
        <f>B20-C20</f>
        <v>0</v>
      </c>
      <c r="E20" s="10">
        <v>0</v>
      </c>
      <c r="F20" s="10">
        <v>0</v>
      </c>
      <c r="G20" s="13">
        <v>0</v>
      </c>
      <c r="H20" s="11" t="str">
        <f>E20-G20</f>
        <v>0</v>
      </c>
      <c r="I20" s="12" t="str">
        <f>IF(AND(B20=C20,E20=G20), "Да", "Не")</f>
        <v>0</v>
      </c>
    </row>
    <row r="21" spans="1:10">
      <c r="A21" s="9" t="s">
        <v>24</v>
      </c>
      <c r="B21" s="10">
        <v>0</v>
      </c>
      <c r="C21" s="13">
        <v>0</v>
      </c>
      <c r="D21" s="11" t="str">
        <f>B21-C21</f>
        <v>0</v>
      </c>
      <c r="E21" s="10">
        <v>0</v>
      </c>
      <c r="F21" s="10">
        <v>0</v>
      </c>
      <c r="G21" s="13">
        <v>0</v>
      </c>
      <c r="H21" s="11" t="str">
        <f>E21-G21</f>
        <v>0</v>
      </c>
      <c r="I21" s="12" t="str">
        <f>IF(AND(B21=C21,E21=G21), "Да", "Не")</f>
        <v>0</v>
      </c>
    </row>
    <row r="22" spans="1:10">
      <c r="A22" s="9" t="s">
        <v>25</v>
      </c>
      <c r="B22" s="10">
        <v>0</v>
      </c>
      <c r="C22" s="13">
        <v>0</v>
      </c>
      <c r="D22" s="11" t="str">
        <f>B22-C22</f>
        <v>0</v>
      </c>
      <c r="E22" s="10">
        <v>2</v>
      </c>
      <c r="F22" s="10">
        <v>3</v>
      </c>
      <c r="G22" s="13">
        <v>2</v>
      </c>
      <c r="H22" s="11" t="str">
        <f>E22-G22</f>
        <v>0</v>
      </c>
      <c r="I22" s="12" t="str">
        <f>IF(AND(B22=C22,E22=G22), "Да", "Не")</f>
        <v>0</v>
      </c>
    </row>
    <row r="23" spans="1:10">
      <c r="A23" s="9" t="s">
        <v>26</v>
      </c>
      <c r="B23" s="10">
        <v>32</v>
      </c>
      <c r="C23" s="13">
        <v>25</v>
      </c>
      <c r="D23" s="11" t="str">
        <f>B23-C23</f>
        <v>0</v>
      </c>
      <c r="E23" s="10">
        <v>67</v>
      </c>
      <c r="F23" s="10">
        <v>68</v>
      </c>
      <c r="G23" s="13">
        <v>67</v>
      </c>
      <c r="H23" s="11" t="str">
        <f>E23-G23</f>
        <v>0</v>
      </c>
      <c r="I23" s="12" t="str">
        <f>IF(AND(B23=C23,E23=G23), "Да", "Не")</f>
        <v>0</v>
      </c>
    </row>
    <row r="24" spans="1:10">
      <c r="A24" s="9" t="s">
        <v>27</v>
      </c>
      <c r="B24" s="10">
        <v>0</v>
      </c>
      <c r="C24" s="13">
        <v>0</v>
      </c>
      <c r="D24" s="11" t="str">
        <f>B24-C24</f>
        <v>0</v>
      </c>
      <c r="E24" s="10">
        <v>0</v>
      </c>
      <c r="F24" s="10">
        <v>0</v>
      </c>
      <c r="G24" s="13">
        <v>0</v>
      </c>
      <c r="H24" s="11" t="str">
        <f>E24-G24</f>
        <v>0</v>
      </c>
      <c r="I24" s="12" t="str">
        <f>IF(AND(B24=C24,E24=G24), "Да", "Не")</f>
        <v>0</v>
      </c>
    </row>
    <row r="25" spans="1:10">
      <c r="A25" s="9" t="s">
        <v>28</v>
      </c>
      <c r="B25" s="10">
        <v>0</v>
      </c>
      <c r="C25" s="13">
        <v>0</v>
      </c>
      <c r="D25" s="11" t="str">
        <f>B25-C25</f>
        <v>0</v>
      </c>
      <c r="E25" s="10">
        <v>0</v>
      </c>
      <c r="F25" s="10">
        <v>0</v>
      </c>
      <c r="G25" s="13">
        <v>0</v>
      </c>
      <c r="H25" s="11" t="str">
        <f>E25-G25</f>
        <v>0</v>
      </c>
      <c r="I25" s="12" t="str">
        <f>IF(AND(B25=C25,E25=G25), "Да", "Не")</f>
        <v>0</v>
      </c>
    </row>
    <row r="26" spans="1:10">
      <c r="A26" s="9" t="s">
        <v>29</v>
      </c>
      <c r="B26" s="10">
        <v>0</v>
      </c>
      <c r="C26" s="13">
        <v>0</v>
      </c>
      <c r="D26" s="11" t="str">
        <f>B26-C26</f>
        <v>0</v>
      </c>
      <c r="E26" s="10">
        <v>0</v>
      </c>
      <c r="F26" s="10">
        <v>0</v>
      </c>
      <c r="G26" s="13">
        <v>0</v>
      </c>
      <c r="H26" s="11" t="str">
        <f>E26-G26</f>
        <v>0</v>
      </c>
      <c r="I26" s="12" t="str">
        <f>IF(AND(B26=C26,E26=G26), "Да", "Не")</f>
        <v>0</v>
      </c>
    </row>
    <row r="27" spans="1:10">
      <c r="A27" s="9" t="s">
        <v>30</v>
      </c>
      <c r="B27" s="10">
        <v>0</v>
      </c>
      <c r="C27" s="13">
        <v>0</v>
      </c>
      <c r="D27" s="11" t="str">
        <f>B27-C27</f>
        <v>0</v>
      </c>
      <c r="E27" s="10">
        <v>0</v>
      </c>
      <c r="F27" s="10">
        <v>0</v>
      </c>
      <c r="G27" s="13">
        <v>0</v>
      </c>
      <c r="H27" s="11" t="str">
        <f>E27-G27</f>
        <v>0</v>
      </c>
      <c r="I27" s="12" t="str">
        <f>IF(AND(B27=C27,E27=G27), "Да", "Не")</f>
        <v>0</v>
      </c>
    </row>
    <row r="28" spans="1:10">
      <c r="A28" s="9" t="s">
        <v>31</v>
      </c>
      <c r="B28" s="10">
        <v>37</v>
      </c>
      <c r="C28" s="13">
        <v>36</v>
      </c>
      <c r="D28" s="11" t="str">
        <f>B28-C28</f>
        <v>0</v>
      </c>
      <c r="E28" s="10">
        <v>90</v>
      </c>
      <c r="F28" s="10">
        <v>92</v>
      </c>
      <c r="G28" s="13">
        <v>90</v>
      </c>
      <c r="H28" s="11" t="str">
        <f>E28-G28</f>
        <v>0</v>
      </c>
      <c r="I28" s="12" t="str">
        <f>IF(AND(B28=C28,E28=G28), "Да", "Не")</f>
        <v>0</v>
      </c>
    </row>
    <row r="29" spans="1:10">
      <c r="A29" s="9" t="s">
        <v>32</v>
      </c>
      <c r="B29" s="10">
        <v>0</v>
      </c>
      <c r="C29" s="13">
        <v>0</v>
      </c>
      <c r="D29" s="11" t="str">
        <f>B29-C29</f>
        <v>0</v>
      </c>
      <c r="E29" s="10">
        <v>0</v>
      </c>
      <c r="F29" s="10">
        <v>0</v>
      </c>
      <c r="G29" s="13">
        <v>0</v>
      </c>
      <c r="H29" s="11" t="str">
        <f>E29-G29</f>
        <v>0</v>
      </c>
      <c r="I29" s="12" t="str">
        <f>IF(AND(B29=C29,E29=G29), "Да", "Не")</f>
        <v>0</v>
      </c>
    </row>
    <row r="30" spans="1:10">
      <c r="A30" s="9" t="s">
        <v>33</v>
      </c>
      <c r="B30" s="10">
        <v>1</v>
      </c>
      <c r="C30" s="13">
        <v>1</v>
      </c>
      <c r="D30" s="11" t="str">
        <f>B30-C30</f>
        <v>0</v>
      </c>
      <c r="E30" s="10">
        <v>0</v>
      </c>
      <c r="F30" s="10">
        <v>0</v>
      </c>
      <c r="G30" s="13">
        <v>0</v>
      </c>
      <c r="H30" s="11" t="str">
        <f>E30-G30</f>
        <v>0</v>
      </c>
      <c r="I30" s="12" t="str">
        <f>IF(AND(B30=C30,E30=G30), "Да", "Не")</f>
        <v>0</v>
      </c>
    </row>
    <row r="31" spans="1:10">
      <c r="A31" s="9" t="s">
        <v>34</v>
      </c>
      <c r="B31" s="10">
        <v>0</v>
      </c>
      <c r="C31" s="13">
        <v>0</v>
      </c>
      <c r="D31" s="11" t="str">
        <f>B31-C31</f>
        <v>0</v>
      </c>
      <c r="E31" s="10">
        <v>0</v>
      </c>
      <c r="F31" s="10">
        <v>0</v>
      </c>
      <c r="G31" s="13">
        <v>0</v>
      </c>
      <c r="H31" s="11" t="str">
        <f>E31-G31</f>
        <v>0</v>
      </c>
      <c r="I31" s="12" t="str">
        <f>IF(AND(B31=C31,E31=G31), "Да", "Не")</f>
        <v>0</v>
      </c>
    </row>
    <row r="32" spans="1:10">
      <c r="A32" s="9" t="s">
        <v>35</v>
      </c>
      <c r="B32" s="10">
        <v>0</v>
      </c>
      <c r="C32" s="13">
        <v>0</v>
      </c>
      <c r="D32" s="11" t="str">
        <f>B32-C32</f>
        <v>0</v>
      </c>
      <c r="E32" s="10">
        <v>0</v>
      </c>
      <c r="F32" s="10">
        <v>0</v>
      </c>
      <c r="G32" s="13">
        <v>0</v>
      </c>
      <c r="H32" s="11" t="str">
        <f>E32-G32</f>
        <v>0</v>
      </c>
      <c r="I32" s="12" t="str">
        <f>IF(AND(B32=C32,E32=G32), "Да", "Не")</f>
        <v>0</v>
      </c>
    </row>
    <row r="33" spans="1:10">
      <c r="A33" s="9" t="s">
        <v>36</v>
      </c>
      <c r="B33" s="10">
        <v>3</v>
      </c>
      <c r="C33" s="13">
        <v>2</v>
      </c>
      <c r="D33" s="11" t="str">
        <f>B33-C33</f>
        <v>0</v>
      </c>
      <c r="E33" s="10">
        <v>3</v>
      </c>
      <c r="F33" s="10">
        <v>3</v>
      </c>
      <c r="G33" s="13">
        <v>3</v>
      </c>
      <c r="H33" s="11" t="str">
        <f>E33-G33</f>
        <v>0</v>
      </c>
      <c r="I33" s="12" t="str">
        <f>IF(AND(B33=C33,E33=G33), "Да", "Не")</f>
        <v>0</v>
      </c>
    </row>
    <row r="34" spans="1:10">
      <c r="A34" s="9" t="s">
        <v>37</v>
      </c>
      <c r="B34" s="10">
        <v>0</v>
      </c>
      <c r="C34" s="13">
        <v>0</v>
      </c>
      <c r="D34" s="11" t="str">
        <f>B34-C34</f>
        <v>0</v>
      </c>
      <c r="E34" s="10">
        <v>0</v>
      </c>
      <c r="F34" s="10">
        <v>0</v>
      </c>
      <c r="G34" s="13">
        <v>0</v>
      </c>
      <c r="H34" s="11" t="str">
        <f>E34-G34</f>
        <v>0</v>
      </c>
      <c r="I34" s="12" t="str">
        <f>IF(AND(B34=C34,E34=G34), "Да", "Не")</f>
        <v>0</v>
      </c>
    </row>
    <row r="35" spans="1:10">
      <c r="A35" s="9" t="s">
        <v>38</v>
      </c>
      <c r="B35" s="10">
        <v>0</v>
      </c>
      <c r="C35" s="13">
        <v>0</v>
      </c>
      <c r="D35" s="11" t="str">
        <f>B35-C35</f>
        <v>0</v>
      </c>
      <c r="E35" s="10">
        <v>0</v>
      </c>
      <c r="F35" s="10">
        <v>0</v>
      </c>
      <c r="G35" s="13">
        <v>0</v>
      </c>
      <c r="H35" s="11" t="str">
        <f>E35-G35</f>
        <v>0</v>
      </c>
      <c r="I35" s="12" t="str">
        <f>IF(AND(B35=C35,E35=G35), "Да", "Не")</f>
        <v>0</v>
      </c>
    </row>
    <row r="36" spans="1:10">
      <c r="A36" s="9" t="s">
        <v>39</v>
      </c>
      <c r="B36" s="10">
        <v>0</v>
      </c>
      <c r="C36" s="13">
        <v>0</v>
      </c>
      <c r="D36" s="11" t="str">
        <f>B36-C36</f>
        <v>0</v>
      </c>
      <c r="E36" s="10">
        <v>0</v>
      </c>
      <c r="F36" s="10">
        <v>0</v>
      </c>
      <c r="G36" s="13">
        <v>0</v>
      </c>
      <c r="H36" s="11" t="str">
        <f>E36-G36</f>
        <v>0</v>
      </c>
      <c r="I36" s="12" t="str">
        <f>IF(AND(B36=C36,E36=G36), "Да", "Не")</f>
        <v>0</v>
      </c>
    </row>
    <row r="37" spans="1:10">
      <c r="A37" s="9" t="s">
        <v>40</v>
      </c>
      <c r="B37" s="10">
        <v>0</v>
      </c>
      <c r="C37" s="13">
        <v>0</v>
      </c>
      <c r="D37" s="11" t="str">
        <f>B37-C37</f>
        <v>0</v>
      </c>
      <c r="E37" s="10">
        <v>0</v>
      </c>
      <c r="F37" s="10">
        <v>0</v>
      </c>
      <c r="G37" s="13">
        <v>0</v>
      </c>
      <c r="H37" s="11" t="str">
        <f>E37-G37</f>
        <v>0</v>
      </c>
      <c r="I37" s="12" t="str">
        <f>IF(AND(B37=C37,E37=G37), "Да", "Не")</f>
        <v>0</v>
      </c>
    </row>
    <row r="38" spans="1:10">
      <c r="A38" s="9" t="s">
        <v>41</v>
      </c>
      <c r="B38" s="10">
        <v>0</v>
      </c>
      <c r="C38" s="13">
        <v>0</v>
      </c>
      <c r="D38" s="11" t="str">
        <f>B38-C38</f>
        <v>0</v>
      </c>
      <c r="E38" s="10">
        <v>0</v>
      </c>
      <c r="F38" s="10">
        <v>0</v>
      </c>
      <c r="G38" s="13">
        <v>0</v>
      </c>
      <c r="H38" s="11" t="str">
        <f>E38-G38</f>
        <v>0</v>
      </c>
      <c r="I38" s="12" t="str">
        <f>IF(AND(B38=C38,E38=G38), "Да", "Не")</f>
        <v>0</v>
      </c>
    </row>
    <row r="39" spans="1:10">
      <c r="A39" s="9" t="s">
        <v>42</v>
      </c>
      <c r="B39" s="10">
        <v>0</v>
      </c>
      <c r="C39" s="13">
        <v>0</v>
      </c>
      <c r="D39" s="11" t="str">
        <f>B39-C39</f>
        <v>0</v>
      </c>
      <c r="E39" s="10">
        <v>0</v>
      </c>
      <c r="F39" s="10">
        <v>0</v>
      </c>
      <c r="G39" s="13">
        <v>0</v>
      </c>
      <c r="H39" s="11" t="str">
        <f>E39-G39</f>
        <v>0</v>
      </c>
      <c r="I39" s="12" t="str">
        <f>IF(AND(B39=C39,E39=G39), "Да", "Не")</f>
        <v>0</v>
      </c>
    </row>
    <row r="40" spans="1:10">
      <c r="A40" s="9" t="s">
        <v>43</v>
      </c>
      <c r="B40" s="10">
        <v>0</v>
      </c>
      <c r="C40" s="13">
        <v>0</v>
      </c>
      <c r="D40" s="11" t="str">
        <f>B40-C40</f>
        <v>0</v>
      </c>
      <c r="E40" s="10">
        <v>0</v>
      </c>
      <c r="F40" s="10">
        <v>0</v>
      </c>
      <c r="G40" s="13">
        <v>0</v>
      </c>
      <c r="H40" s="11" t="str">
        <f>E40-G40</f>
        <v>0</v>
      </c>
      <c r="I40" s="12" t="str">
        <f>IF(AND(B40=C40,E40=G40), "Да", "Не")</f>
        <v>0</v>
      </c>
    </row>
    <row r="41" spans="1:10">
      <c r="A41" s="9" t="s">
        <v>44</v>
      </c>
      <c r="B41" s="10">
        <v>0</v>
      </c>
      <c r="C41" s="13">
        <v>0</v>
      </c>
      <c r="D41" s="11" t="str">
        <f>B41-C41</f>
        <v>0</v>
      </c>
      <c r="E41" s="10">
        <v>1</v>
      </c>
      <c r="F41" s="10">
        <v>1</v>
      </c>
      <c r="G41" s="13">
        <v>1</v>
      </c>
      <c r="H41" s="11" t="str">
        <f>E41-G41</f>
        <v>0</v>
      </c>
      <c r="I41" s="12" t="str">
        <f>IF(AND(B41=C41,E41=G41), "Да", "Не")</f>
        <v>0</v>
      </c>
    </row>
    <row r="42" spans="1:10">
      <c r="A42" s="9" t="s">
        <v>45</v>
      </c>
      <c r="B42" s="10">
        <v>0</v>
      </c>
      <c r="C42" s="13">
        <v>0</v>
      </c>
      <c r="D42" s="11" t="str">
        <f>B42-C42</f>
        <v>0</v>
      </c>
      <c r="E42" s="10">
        <v>0</v>
      </c>
      <c r="F42" s="10">
        <v>0</v>
      </c>
      <c r="G42" s="13">
        <v>0</v>
      </c>
      <c r="H42" s="11" t="str">
        <f>E42-G42</f>
        <v>0</v>
      </c>
      <c r="I42" s="12" t="str">
        <f>IF(AND(B42=C42,E42=G42), "Да", "Не")</f>
        <v>0</v>
      </c>
    </row>
    <row r="43" spans="1:10">
      <c r="A43" s="9" t="s">
        <v>46</v>
      </c>
      <c r="B43" s="10">
        <v>0</v>
      </c>
      <c r="C43" s="13">
        <v>0</v>
      </c>
      <c r="D43" s="11" t="str">
        <f>B43-C43</f>
        <v>0</v>
      </c>
      <c r="E43" s="10">
        <v>0</v>
      </c>
      <c r="F43" s="10">
        <v>0</v>
      </c>
      <c r="G43" s="13">
        <v>0</v>
      </c>
      <c r="H43" s="11" t="str">
        <f>E43-G43</f>
        <v>0</v>
      </c>
      <c r="I43" s="12" t="str">
        <f>IF(AND(B43=C43,E43=G43), "Да", "Не")</f>
        <v>0</v>
      </c>
    </row>
    <row r="44" spans="1:10" hidden="true">
      <c r="A44" s="9" t="s">
        <v>47</v>
      </c>
      <c r="B44" s="10">
        <v>0</v>
      </c>
      <c r="C44" s="13"/>
      <c r="D44" s="11" t="str">
        <f>B44-C44</f>
        <v>0</v>
      </c>
      <c r="E44" s="10">
        <v>0</v>
      </c>
      <c r="F44" s="10">
        <v>0</v>
      </c>
      <c r="G44" s="13"/>
      <c r="H44" s="11" t="str">
        <f>E44-G44</f>
        <v>0</v>
      </c>
      <c r="I44" s="12" t="str">
        <f>IF(AND(B44=C44,E44=G44), "Да", "Не")</f>
        <v>0</v>
      </c>
    </row>
    <row r="45" spans="1:10">
      <c r="A45" s="15" t="s">
        <v>48</v>
      </c>
      <c r="B45" s="16" t="str">
        <f>SUM(B16:B44)</f>
        <v>0</v>
      </c>
      <c r="C45" s="16" t="str">
        <f>SUM(C16:C44)</f>
        <v>0</v>
      </c>
      <c r="D45" s="16" t="str">
        <f>SUM(D16:D44)</f>
        <v>0</v>
      </c>
      <c r="E45" s="16" t="str">
        <f>SUM(E16:E44)</f>
        <v>0</v>
      </c>
      <c r="F45" s="16" t="str">
        <f>SUM(F16:F44)</f>
        <v>0</v>
      </c>
      <c r="G45" s="16" t="str">
        <f>SUM(G16:G44)</f>
        <v>0</v>
      </c>
      <c r="H45" s="16" t="str">
        <f>SUM(H16:H44)</f>
        <v>0</v>
      </c>
      <c r="I45" s="16"/>
    </row>
  </sheetData>
  <sheetProtection sheet="tru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B2:D2"/>
  </mergeCells>
  <dataValidations count="63">
    <dataValidation type="whole" operator="greaterThanOrEqual" allowBlank="1" showDropDown="0" showInputMessage="1" showErrorMessage="1" sqref="C7">
      <formula1>0</formula1>
    </dataValidation>
    <dataValidation type="whole" operator="greaterThanOrEqual" allowBlank="1" showDropDown="0" showInputMessage="1" showErrorMessage="1" sqref="C8">
      <formula1>0</formula1>
    </dataValidation>
    <dataValidation type="whole" operator="greaterThanOrEqual" allowBlank="1" showDropDown="0" showInputMessage="1" showErrorMessage="1" sqref="C9">
      <formula1>0</formula1>
    </dataValidation>
    <dataValidation type="whole" operator="greaterThanOrEqual" allowBlank="1" showDropDown="0" showInputMessage="1" showErrorMessage="1" sqref="C10">
      <formula1>0</formula1>
    </dataValidation>
    <dataValidation type="whole" operator="greaterThanOrEqual" allowBlank="1" showDropDown="0" showInputMessage="1" showErrorMessage="1" sqref="C11">
      <formula1>0</formula1>
    </dataValidation>
    <dataValidation type="whole" operator="greaterThanOrEqual" allowBlank="1" showDropDown="0" showInputMessage="1" showErrorMessage="1" sqref="C16">
      <formula1>0</formula1>
    </dataValidation>
    <dataValidation type="whole" operator="greaterThanOrEqual" allowBlank="1" showDropDown="0" showInputMessage="1" showErrorMessage="1" sqref="G16">
      <formula1>0</formula1>
    </dataValidation>
    <dataValidation type="whole" operator="greaterThanOrEqual" allowBlank="1" showDropDown="0" showInputMessage="1" showErrorMessage="1" sqref="C17">
      <formula1>0</formula1>
    </dataValidation>
    <dataValidation type="whole" operator="greaterThanOrEqual" allowBlank="1" showDropDown="0" showInputMessage="1" showErrorMessage="1" sqref="G17">
      <formula1>0</formula1>
    </dataValidation>
    <dataValidation type="whole" operator="greaterThanOrEqual" allowBlank="1" showDropDown="0" showInputMessage="1" showErrorMessage="1" sqref="C18">
      <formula1>0</formula1>
    </dataValidation>
    <dataValidation type="whole" operator="greaterThanOrEqual" allowBlank="1" showDropDown="0" showInputMessage="1" showErrorMessage="1" sqref="G18">
      <formula1>0</formula1>
    </dataValidation>
    <dataValidation type="whole" operator="greaterThanOrEqual" allowBlank="1" showDropDown="0" showInputMessage="1" showErrorMessage="1" sqref="C19">
      <formula1>0</formula1>
    </dataValidation>
    <dataValidation type="whole" operator="greaterThanOrEqual" allowBlank="1" showDropDown="0" showInputMessage="1" showErrorMessage="1" sqref="G19">
      <formula1>0</formula1>
    </dataValidation>
    <dataValidation type="whole" operator="greaterThanOrEqual" allowBlank="1" showDropDown="0" showInputMessage="1" showErrorMessage="1" sqref="C20">
      <formula1>0</formula1>
    </dataValidation>
    <dataValidation type="whole" operator="greaterThanOrEqual" allowBlank="1" showDropDown="0" showInputMessage="1" showErrorMessage="1" sqref="G20">
      <formula1>0</formula1>
    </dataValidation>
    <dataValidation type="whole" operator="greaterThanOrEqual" allowBlank="1" showDropDown="0" showInputMessage="1" showErrorMessage="1" sqref="C21">
      <formula1>0</formula1>
    </dataValidation>
    <dataValidation type="whole" operator="greaterThanOrEqual" allowBlank="1" showDropDown="0" showInputMessage="1" showErrorMessage="1" sqref="G21">
      <formula1>0</formula1>
    </dataValidation>
    <dataValidation type="whole" operator="greaterThanOrEqual" allowBlank="1" showDropDown="0" showInputMessage="1" showErrorMessage="1" sqref="C22">
      <formula1>0</formula1>
    </dataValidation>
    <dataValidation type="whole" operator="greaterThanOrEqual" allowBlank="1" showDropDown="0" showInputMessage="1" showErrorMessage="1" sqref="G22">
      <formula1>0</formula1>
    </dataValidation>
    <dataValidation type="whole" operator="greaterThanOrEqual" allowBlank="1" showDropDown="0" showInputMessage="1" showErrorMessage="1" sqref="C23">
      <formula1>0</formula1>
    </dataValidation>
    <dataValidation type="whole" operator="greaterThanOrEqual" allowBlank="1" showDropDown="0" showInputMessage="1" showErrorMessage="1" sqref="G23">
      <formula1>0</formula1>
    </dataValidation>
    <dataValidation type="whole" operator="greaterThanOrEqual" allowBlank="1" showDropDown="0" showInputMessage="1" showErrorMessage="1" sqref="C24">
      <formula1>0</formula1>
    </dataValidation>
    <dataValidation type="whole" operator="greaterThanOrEqual" allowBlank="1" showDropDown="0" showInputMessage="1" showErrorMessage="1" sqref="G24">
      <formula1>0</formula1>
    </dataValidation>
    <dataValidation type="whole" operator="greaterThanOrEqual" allowBlank="1" showDropDown="0" showInputMessage="1" showErrorMessage="1" sqref="C25">
      <formula1>0</formula1>
    </dataValidation>
    <dataValidation type="whole" operator="greaterThanOrEqual" allowBlank="1" showDropDown="0" showInputMessage="1" showErrorMessage="1" sqref="G25">
      <formula1>0</formula1>
    </dataValidation>
    <dataValidation type="whole" operator="greaterThanOrEqual" allowBlank="1" showDropDown="0" showInputMessage="1" showErrorMessage="1" sqref="C26">
      <formula1>0</formula1>
    </dataValidation>
    <dataValidation type="whole" operator="greaterThanOrEqual" allowBlank="1" showDropDown="0" showInputMessage="1" showErrorMessage="1" sqref="G26">
      <formula1>0</formula1>
    </dataValidation>
    <dataValidation type="whole" operator="greaterThanOrEqual" allowBlank="1" showDropDown="0" showInputMessage="1" showErrorMessage="1" sqref="C27">
      <formula1>0</formula1>
    </dataValidation>
    <dataValidation type="whole" operator="greaterThanOrEqual" allowBlank="1" showDropDown="0" showInputMessage="1" showErrorMessage="1" sqref="G27">
      <formula1>0</formula1>
    </dataValidation>
    <dataValidation type="whole" operator="greaterThanOrEqual" allowBlank="1" showDropDown="0" showInputMessage="1" showErrorMessage="1" sqref="C28">
      <formula1>0</formula1>
    </dataValidation>
    <dataValidation type="whole" operator="greaterThanOrEqual" allowBlank="1" showDropDown="0" showInputMessage="1" showErrorMessage="1" sqref="G28">
      <formula1>0</formula1>
    </dataValidation>
    <dataValidation type="whole" operator="greaterThanOrEqual" allowBlank="1" showDropDown="0" showInputMessage="1" showErrorMessage="1" sqref="C29">
      <formula1>0</formula1>
    </dataValidation>
    <dataValidation type="whole" operator="greaterThanOrEqual" allowBlank="1" showDropDown="0" showInputMessage="1" showErrorMessage="1" sqref="G29">
      <formula1>0</formula1>
    </dataValidation>
    <dataValidation type="whole" operator="greaterThanOrEqual" allowBlank="1" showDropDown="0" showInputMessage="1" showErrorMessage="1" sqref="C30">
      <formula1>0</formula1>
    </dataValidation>
    <dataValidation type="whole" operator="greaterThanOrEqual" allowBlank="1" showDropDown="0" showInputMessage="1" showErrorMessage="1" sqref="G30">
      <formula1>0</formula1>
    </dataValidation>
    <dataValidation type="whole" operator="greaterThanOrEqual" allowBlank="1" showDropDown="0" showInputMessage="1" showErrorMessage="1" sqref="C31">
      <formula1>0</formula1>
    </dataValidation>
    <dataValidation type="whole" operator="greaterThanOrEqual" allowBlank="1" showDropDown="0" showInputMessage="1" showErrorMessage="1" sqref="G31">
      <formula1>0</formula1>
    </dataValidation>
    <dataValidation type="whole" operator="greaterThanOrEqual" allowBlank="1" showDropDown="0" showInputMessage="1" showErrorMessage="1" sqref="C32">
      <formula1>0</formula1>
    </dataValidation>
    <dataValidation type="whole" operator="greaterThanOrEqual" allowBlank="1" showDropDown="0" showInputMessage="1" showErrorMessage="1" sqref="G32">
      <formula1>0</formula1>
    </dataValidation>
    <dataValidation type="whole" operator="greaterThanOrEqual" allowBlank="1" showDropDown="0" showInputMessage="1" showErrorMessage="1" sqref="C33">
      <formula1>0</formula1>
    </dataValidation>
    <dataValidation type="whole" operator="greaterThanOrEqual" allowBlank="1" showDropDown="0" showInputMessage="1" showErrorMessage="1" sqref="G33">
      <formula1>0</formula1>
    </dataValidation>
    <dataValidation type="whole" operator="greaterThanOrEqual" allowBlank="1" showDropDown="0" showInputMessage="1" showErrorMessage="1" sqref="C34">
      <formula1>0</formula1>
    </dataValidation>
    <dataValidation type="whole" operator="greaterThanOrEqual" allowBlank="1" showDropDown="0" showInputMessage="1" showErrorMessage="1" sqref="G34">
      <formula1>0</formula1>
    </dataValidation>
    <dataValidation type="whole" operator="greaterThanOrEqual" allowBlank="1" showDropDown="0" showInputMessage="1" showErrorMessage="1" sqref="C35">
      <formula1>0</formula1>
    </dataValidation>
    <dataValidation type="whole" operator="greaterThanOrEqual" allowBlank="1" showDropDown="0" showInputMessage="1" showErrorMessage="1" sqref="G35">
      <formula1>0</formula1>
    </dataValidation>
    <dataValidation type="whole" operator="greaterThanOrEqual" allowBlank="1" showDropDown="0" showInputMessage="1" showErrorMessage="1" sqref="C36">
      <formula1>0</formula1>
    </dataValidation>
    <dataValidation type="whole" operator="greaterThanOrEqual" allowBlank="1" showDropDown="0" showInputMessage="1" showErrorMessage="1" sqref="G36">
      <formula1>0</formula1>
    </dataValidation>
    <dataValidation type="whole" operator="greaterThanOrEqual" allowBlank="1" showDropDown="0" showInputMessage="1" showErrorMessage="1" sqref="C37">
      <formula1>0</formula1>
    </dataValidation>
    <dataValidation type="whole" operator="greaterThanOrEqual" allowBlank="1" showDropDown="0" showInputMessage="1" showErrorMessage="1" sqref="G37">
      <formula1>0</formula1>
    </dataValidation>
    <dataValidation type="whole" operator="greaterThanOrEqual" allowBlank="1" showDropDown="0" showInputMessage="1" showErrorMessage="1" sqref="C38">
      <formula1>0</formula1>
    </dataValidation>
    <dataValidation type="whole" operator="greaterThanOrEqual" allowBlank="1" showDropDown="0" showInputMessage="1" showErrorMessage="1" sqref="G38">
      <formula1>0</formula1>
    </dataValidation>
    <dataValidation type="whole" operator="greaterThanOrEqual" allowBlank="1" showDropDown="0" showInputMessage="1" showErrorMessage="1" sqref="C39">
      <formula1>0</formula1>
    </dataValidation>
    <dataValidation type="whole" operator="greaterThanOrEqual" allowBlank="1" showDropDown="0" showInputMessage="1" showErrorMessage="1" sqref="G39">
      <formula1>0</formula1>
    </dataValidation>
    <dataValidation type="whole" operator="greaterThanOrEqual" allowBlank="1" showDropDown="0" showInputMessage="1" showErrorMessage="1" sqref="C40">
      <formula1>0</formula1>
    </dataValidation>
    <dataValidation type="whole" operator="greaterThanOrEqual" allowBlank="1" showDropDown="0" showInputMessage="1" showErrorMessage="1" sqref="G40">
      <formula1>0</formula1>
    </dataValidation>
    <dataValidation type="whole" operator="greaterThanOrEqual" allowBlank="1" showDropDown="0" showInputMessage="1" showErrorMessage="1" sqref="C41">
      <formula1>0</formula1>
    </dataValidation>
    <dataValidation type="whole" operator="greaterThanOrEqual" allowBlank="1" showDropDown="0" showInputMessage="1" showErrorMessage="1" sqref="G41">
      <formula1>0</formula1>
    </dataValidation>
    <dataValidation type="whole" operator="greaterThanOrEqual" allowBlank="1" showDropDown="0" showInputMessage="1" showErrorMessage="1" sqref="C42">
      <formula1>0</formula1>
    </dataValidation>
    <dataValidation type="whole" operator="greaterThanOrEqual" allowBlank="1" showDropDown="0" showInputMessage="1" showErrorMessage="1" sqref="G42">
      <formula1>0</formula1>
    </dataValidation>
    <dataValidation type="whole" operator="greaterThanOrEqual" allowBlank="1" showDropDown="0" showInputMessage="1" showErrorMessage="1" sqref="C43">
      <formula1>0</formula1>
    </dataValidation>
    <dataValidation type="whole" operator="greaterThanOrEqual" allowBlank="1" showDropDown="0" showInputMessage="1" showErrorMessage="1" sqref="G43">
      <formula1>0</formula1>
    </dataValidation>
    <dataValidation type="whole" operator="greaterThanOrEqual" allowBlank="1" showDropDown="0" showInputMessage="1" showErrorMessage="1" sqref="C44">
      <formula1>0</formula1>
    </dataValidation>
    <dataValidation type="whole" operator="greaterThanOrEqual" allowBlank="1" showDropDown="0" showInputMessage="1" showErrorMessage="1" sqref="G44">
      <formula1>0</formula1>
    </dataValidation>
  </dataValidations>
  <printOptions gridLines="false" gridLinesSet="true"/>
  <pageMargins left="0.23622047244094" right="0.23622047244094" top="0.74803149606299" bottom="0.74803149606299" header="0.31496062992126" footer="0.31496062992126"/>
  <pageSetup paperSize="9" orientation="portrait" scale="71" fitToHeight="1" fitToWidth="1"/>
  <headerFooter differentOddEven="false" differentFirst="false" scaleWithDoc="true" alignWithMargins="true">
    <oddHeader/>
    <oddFooter/>
    <evenHeader/>
    <evenFooter/>
    <firstHeader/>
    <firstFooter/>
  </headerFooter>
  <colBreaks count="1" manualBreakCount="1">
    <brk id="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dcterms:created xsi:type="dcterms:W3CDTF">2021-12-22T12:06:45Z</dcterms:created>
  <dcterms:modified xsi:type="dcterms:W3CDTF">2025-01-24T07:04:00Z</dcterms:modified>
  <cp:category/>
</cp:coreProperties>
</file>